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210" windowHeight="4875" activeTab="0"/>
  </bookViews>
  <sheets>
    <sheet name="2015ц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<sst xmlns="http://schemas.openxmlformats.org/spreadsheetml/2006/main" count="19" uniqueCount="18">
  <si>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№</t>
  </si>
  <si>
    <t>Объект</t>
  </si>
  <si>
    <t>Наименование работ</t>
  </si>
  <si>
    <t>Цена</t>
  </si>
  <si>
    <t>Сумма</t>
  </si>
  <si>
    <t>Трудозатраты</t>
  </si>
  <si>
    <t>Зар/пл</t>
  </si>
  <si>
    <t>Итого по текущему ремонту на конец года</t>
  </si>
  <si>
    <t>Итого по текущему ремонту на конец полугодия</t>
  </si>
  <si>
    <t>Ленина 23</t>
  </si>
  <si>
    <t>Примечание</t>
  </si>
  <si>
    <t>2015 год</t>
  </si>
  <si>
    <t>подвал под 3 подъездом кв.8,11,1-4</t>
  </si>
  <si>
    <t>смена вентелей на стояках отпления под 3 подъездом, смена воздушника в кв. 8, смена подводки к батерее в кв.11, смена участка стояка через перекрытие</t>
  </si>
  <si>
    <t>акт №1173 от 30.10.2015</t>
  </si>
  <si>
    <t xml:space="preserve">подвал </t>
  </si>
  <si>
    <t>.замена вентиля в подвале на подаче трубопровода отопления</t>
  </si>
  <si>
    <t>целевой  ремонт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</si>
</sst>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;[Red]0.00"/>
    <numFmt numFmtId="169" formatCode="_(* #,##0.00_);_(* \(#,##0.00\);_(* &quot;-&quot;??_);_(@_)"/>
    <numFmt numFmtId="170" formatCode="_(* #,##0.000_);_(* \(#,##0.000\);_(* &quot;-&quot;??_);_(@_)"/>
    <numFmt numFmtId="171" formatCode="[$-FC19]d\ mmmm\ yyyy\ &quot;г.&quot;"/>
  </numFmts>
  <fonts count="22">
    <font>
      <sz val="10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b/>
      <i/>
      <u val="single"/>
      <sz val="14"/>
      <name val="Arial Cyr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1">
    <xf numFmtId="0" fontId="0" fillId="0" borderId="0" xfId="0" applyAlignment="1">
      <alignment/>
    </xf>
    <xf numFmtId="17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2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2" fillId="20" borderId="10" xfId="0" applyFont="1" applyFill="1" applyBorder="1" applyAlignment="1">
      <alignment horizontal="center" vertical="center"/>
    </xf>
    <xf numFmtId="4" fontId="2" fillId="2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vertical="justify"/>
    </xf>
    <xf numFmtId="0" fontId="2" fillId="20" borderId="0" xfId="0" applyFont="1" applyFill="1" applyAlignment="1">
      <alignment/>
    </xf>
    <xf numFmtId="4" fontId="2" fillId="20" borderId="0" xfId="0" applyNumberFormat="1" applyFont="1" applyFill="1" applyAlignment="1">
      <alignment/>
    </xf>
    <xf numFmtId="0" fontId="2" fillId="0" borderId="0" xfId="0" applyFont="1" applyAlignment="1">
      <alignment wrapText="1"/>
    </xf>
    <xf numFmtId="17" fontId="2" fillId="0" borderId="0" xfId="0" applyNumberFormat="1" applyFont="1" applyAlignment="1">
      <alignment/>
    </xf>
    <xf numFmtId="0" fontId="2" fillId="2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7" fontId="2" fillId="20" borderId="0" xfId="0" applyNumberFormat="1" applyFont="1" applyFill="1" applyAlignment="1">
      <alignment/>
    </xf>
    <xf numFmtId="0" fontId="2" fillId="20" borderId="0" xfId="0" applyFont="1" applyFill="1" applyAlignment="1">
      <alignment/>
    </xf>
    <xf numFmtId="4" fontId="2" fillId="2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wrapText="1"/>
    </xf>
    <xf numFmtId="4" fontId="2" fillId="0" borderId="0" xfId="0" applyNumberFormat="1" applyFont="1" applyFill="1" applyBorder="1" applyAlignment="1">
      <alignment/>
    </xf>
    <xf numFmtId="0" fontId="1" fillId="20" borderId="0" xfId="0" applyFont="1" applyFill="1" applyAlignment="1">
      <alignment horizontal="left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49" fontId="4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wrapText="1"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right"/>
    </xf>
    <xf numFmtId="4" fontId="3" fillId="3" borderId="0" xfId="0" applyNumberFormat="1" applyFont="1" applyFill="1" applyAlignment="1">
      <alignment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20" borderId="0" xfId="0" applyFont="1" applyFill="1" applyAlignment="1">
      <alignment horizontal="center"/>
    </xf>
    <xf numFmtId="0" fontId="0" fillId="20" borderId="0" xfId="0" applyFont="1" applyFill="1" applyAlignment="1">
      <alignment/>
    </xf>
    <xf numFmtId="4" fontId="0" fillId="20" borderId="0" xfId="0" applyNumberFormat="1" applyFont="1" applyFill="1" applyAlignment="1">
      <alignment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tabSelected="1" zoomScale="88" zoomScaleNormal="88" zoomScalePageLayoutView="0" workbookViewId="0" topLeftCell="A31">
      <selection activeCell="H63" sqref="H63"/>
    </sheetView>
  </sheetViews>
  <sheetFormatPr defaultColWidth="9.00390625" defaultRowHeight="12.75"/>
  <cols>
    <col min="1" max="1" width="2.875" style="5" customWidth="1"/>
    <col min="2" max="2" width="20.375" style="8" customWidth="1"/>
    <col min="3" max="3" width="39.625" style="5" customWidth="1"/>
    <col min="4" max="4" width="38.00390625" style="5" customWidth="1"/>
    <col min="5" max="5" width="5.25390625" style="5" hidden="1" customWidth="1"/>
    <col min="6" max="6" width="12.25390625" style="5" hidden="1" customWidth="1"/>
    <col min="7" max="7" width="5.75390625" style="5" hidden="1" customWidth="1"/>
    <col min="8" max="8" width="15.00390625" style="9" customWidth="1"/>
    <col min="9" max="16384" width="9.125" style="5" customWidth="1"/>
  </cols>
  <sheetData>
    <row r="1" spans="1:8" ht="18.75">
      <c r="A1" s="50" t="s">
        <v>9</v>
      </c>
      <c r="B1" s="50"/>
      <c r="C1" s="50"/>
      <c r="D1" s="50"/>
      <c r="E1" s="50"/>
      <c r="F1" s="50"/>
      <c r="G1" s="50"/>
      <c r="H1" s="50"/>
    </row>
    <row r="2" spans="1:8" ht="28.5" customHeight="1">
      <c r="A2" s="6" t="s">
        <v>0</v>
      </c>
      <c r="B2" s="6" t="s">
        <v>1</v>
      </c>
      <c r="C2" s="6" t="s">
        <v>2</v>
      </c>
      <c r="D2" s="6" t="s">
        <v>10</v>
      </c>
      <c r="E2" s="6" t="s">
        <v>3</v>
      </c>
      <c r="F2" s="6" t="s">
        <v>5</v>
      </c>
      <c r="G2" s="6" t="s">
        <v>6</v>
      </c>
      <c r="H2" s="7" t="s">
        <v>4</v>
      </c>
    </row>
    <row r="3" spans="1:8" ht="18.75">
      <c r="A3" s="38"/>
      <c r="B3" s="39"/>
      <c r="C3" s="38" t="s">
        <v>17</v>
      </c>
      <c r="D3" s="40" t="s">
        <v>11</v>
      </c>
      <c r="E3" s="38"/>
      <c r="F3" s="38"/>
      <c r="G3" s="38"/>
      <c r="H3" s="41"/>
    </row>
    <row r="4" spans="1:8" ht="15.75" customHeight="1">
      <c r="A4" s="8"/>
      <c r="C4" s="8"/>
      <c r="D4" s="8"/>
      <c r="E4" s="8"/>
      <c r="F4" s="8"/>
      <c r="G4" s="8"/>
      <c r="H4" s="8"/>
    </row>
    <row r="5" ht="15.75" customHeight="1">
      <c r="D5" s="1">
        <v>42005</v>
      </c>
    </row>
    <row r="6" ht="15.75" customHeight="1">
      <c r="D6" s="1"/>
    </row>
    <row r="7" spans="2:8" ht="15.75" customHeight="1">
      <c r="B7" s="10"/>
      <c r="C7" s="10"/>
      <c r="D7" s="11"/>
      <c r="E7" s="12"/>
      <c r="F7" s="12"/>
      <c r="G7" s="12"/>
      <c r="H7" s="13"/>
    </row>
    <row r="8" spans="1:8" ht="15.75" customHeight="1">
      <c r="A8" s="14"/>
      <c r="B8" s="14"/>
      <c r="C8" s="14"/>
      <c r="D8" s="14"/>
      <c r="E8" s="14"/>
      <c r="F8" s="14"/>
      <c r="G8" s="14"/>
      <c r="H8" s="15">
        <f>SUM(H6:H7)</f>
        <v>0</v>
      </c>
    </row>
    <row r="9" spans="1:8" ht="15.75" customHeight="1">
      <c r="A9" s="8"/>
      <c r="C9" s="8"/>
      <c r="D9" s="8"/>
      <c r="E9" s="8"/>
      <c r="F9" s="8"/>
      <c r="G9" s="8"/>
      <c r="H9" s="8"/>
    </row>
    <row r="10" ht="15.75" customHeight="1">
      <c r="D10" s="1">
        <v>42036</v>
      </c>
    </row>
    <row r="11" ht="15.75" customHeight="1">
      <c r="D11" s="1"/>
    </row>
    <row r="12" spans="3:4" ht="15.75" customHeight="1">
      <c r="C12" s="16"/>
      <c r="D12" s="17"/>
    </row>
    <row r="13" spans="3:4" ht="15.75" customHeight="1">
      <c r="C13" s="16"/>
      <c r="D13" s="17"/>
    </row>
    <row r="14" spans="3:4" ht="15.75" customHeight="1">
      <c r="C14" s="16"/>
      <c r="D14" s="1"/>
    </row>
    <row r="15" spans="1:8" ht="15.75" customHeight="1">
      <c r="A15" s="14"/>
      <c r="B15" s="18"/>
      <c r="C15" s="14"/>
      <c r="D15" s="14"/>
      <c r="E15" s="14"/>
      <c r="F15" s="14"/>
      <c r="G15" s="14"/>
      <c r="H15" s="15">
        <f>SUM(H12:H14)</f>
        <v>0</v>
      </c>
    </row>
    <row r="16" ht="15.75" customHeight="1"/>
    <row r="17" ht="15.75" customHeight="1">
      <c r="D17" s="1">
        <v>42064</v>
      </c>
    </row>
    <row r="18" ht="15.75" customHeight="1"/>
    <row r="19" spans="3:8" s="2" customFormat="1" ht="15.75" customHeight="1">
      <c r="C19" s="19"/>
      <c r="D19" s="17"/>
      <c r="E19" s="19"/>
      <c r="H19" s="4"/>
    </row>
    <row r="20" spans="1:8" s="2" customFormat="1" ht="15.75" customHeight="1">
      <c r="A20" s="3"/>
      <c r="B20" s="3"/>
      <c r="C20" s="3"/>
      <c r="D20" s="20"/>
      <c r="E20" s="21"/>
      <c r="F20" s="3"/>
      <c r="G20" s="3"/>
      <c r="H20" s="22">
        <v>0</v>
      </c>
    </row>
    <row r="21" ht="15.75" customHeight="1"/>
    <row r="22" ht="15.75" customHeight="1">
      <c r="D22" s="1">
        <v>42095</v>
      </c>
    </row>
    <row r="23" ht="15.75" customHeight="1"/>
    <row r="24" ht="15.75" customHeight="1"/>
    <row r="25" spans="1:8" ht="15.75" customHeight="1">
      <c r="A25" s="14"/>
      <c r="B25" s="18"/>
      <c r="C25" s="14"/>
      <c r="D25" s="14"/>
      <c r="E25" s="14"/>
      <c r="F25" s="14"/>
      <c r="G25" s="14"/>
      <c r="H25" s="15">
        <v>0</v>
      </c>
    </row>
    <row r="26" spans="2:8" s="23" customFormat="1" ht="15.75" customHeight="1">
      <c r="B26" s="24"/>
      <c r="H26" s="25"/>
    </row>
    <row r="27" spans="2:8" s="23" customFormat="1" ht="15.75" customHeight="1">
      <c r="B27" s="24"/>
      <c r="D27" s="1">
        <v>42125</v>
      </c>
      <c r="H27" s="25"/>
    </row>
    <row r="28" spans="2:8" s="23" customFormat="1" ht="15.75" customHeight="1">
      <c r="B28" s="26"/>
      <c r="C28" s="27"/>
      <c r="D28" s="28"/>
      <c r="E28" s="27"/>
      <c r="F28" s="27"/>
      <c r="G28" s="27"/>
      <c r="H28" s="29"/>
    </row>
    <row r="29" spans="2:8" s="23" customFormat="1" ht="15.75" customHeight="1">
      <c r="B29" s="26"/>
      <c r="C29" s="27"/>
      <c r="D29" s="28"/>
      <c r="E29" s="27"/>
      <c r="F29" s="27"/>
      <c r="G29" s="27"/>
      <c r="H29" s="29"/>
    </row>
    <row r="30" spans="1:8" s="23" customFormat="1" ht="15.75" customHeight="1">
      <c r="A30" s="14"/>
      <c r="B30" s="18"/>
      <c r="C30" s="14"/>
      <c r="D30" s="14"/>
      <c r="E30" s="14"/>
      <c r="F30" s="14"/>
      <c r="G30" s="14"/>
      <c r="H30" s="15">
        <v>0</v>
      </c>
    </row>
    <row r="31" spans="2:8" s="23" customFormat="1" ht="15.75" customHeight="1">
      <c r="B31" s="26"/>
      <c r="C31" s="27"/>
      <c r="D31" s="28"/>
      <c r="E31" s="27"/>
      <c r="F31" s="27"/>
      <c r="G31" s="27"/>
      <c r="H31" s="29"/>
    </row>
    <row r="32" spans="2:8" s="23" customFormat="1" ht="15.75" customHeight="1">
      <c r="B32" s="24"/>
      <c r="D32" s="1">
        <v>42156</v>
      </c>
      <c r="H32" s="25"/>
    </row>
    <row r="33" spans="2:8" s="23" customFormat="1" ht="15.75" customHeight="1">
      <c r="B33" s="26"/>
      <c r="C33" s="27"/>
      <c r="D33" s="28"/>
      <c r="E33" s="27"/>
      <c r="F33" s="27"/>
      <c r="G33" s="27"/>
      <c r="H33" s="29"/>
    </row>
    <row r="34" spans="1:8" s="23" customFormat="1" ht="15.75" customHeight="1">
      <c r="A34" s="14"/>
      <c r="B34" s="18"/>
      <c r="C34" s="14"/>
      <c r="D34" s="14"/>
      <c r="E34" s="14"/>
      <c r="F34" s="14"/>
      <c r="G34" s="14"/>
      <c r="H34" s="15">
        <f>SUM(H33:H33)</f>
        <v>0</v>
      </c>
    </row>
    <row r="35" spans="1:8" s="23" customFormat="1" ht="15.75" customHeight="1">
      <c r="A35" s="26"/>
      <c r="B35" s="26"/>
      <c r="C35" s="26"/>
      <c r="D35" s="26"/>
      <c r="E35" s="26"/>
      <c r="F35" s="26"/>
      <c r="G35" s="26"/>
      <c r="H35" s="26"/>
    </row>
    <row r="36" spans="1:8" s="23" customFormat="1" ht="15.75" customHeight="1">
      <c r="A36" s="14"/>
      <c r="B36" s="30" t="s">
        <v>8</v>
      </c>
      <c r="C36" s="14"/>
      <c r="D36" s="14"/>
      <c r="E36" s="14"/>
      <c r="F36" s="14"/>
      <c r="G36" s="14"/>
      <c r="H36" s="15">
        <f>H8+H15+H20+H25+H30+H34</f>
        <v>0</v>
      </c>
    </row>
    <row r="37" spans="2:8" s="23" customFormat="1" ht="15.75" customHeight="1">
      <c r="B37" s="26"/>
      <c r="C37" s="27"/>
      <c r="D37" s="28"/>
      <c r="E37" s="27"/>
      <c r="F37" s="27"/>
      <c r="G37" s="27"/>
      <c r="H37" s="29"/>
    </row>
    <row r="38" spans="2:8" s="23" customFormat="1" ht="15.75" customHeight="1">
      <c r="B38" s="26"/>
      <c r="C38" s="27"/>
      <c r="D38" s="1">
        <v>42186</v>
      </c>
      <c r="E38" s="27"/>
      <c r="F38" s="27"/>
      <c r="G38" s="27"/>
      <c r="H38" s="29"/>
    </row>
    <row r="39" spans="2:8" s="23" customFormat="1" ht="15.75" customHeight="1">
      <c r="B39" s="26"/>
      <c r="C39" s="27"/>
      <c r="D39" s="28"/>
      <c r="E39" s="27"/>
      <c r="F39" s="27"/>
      <c r="G39" s="27"/>
      <c r="H39" s="29"/>
    </row>
    <row r="40" spans="2:8" s="23" customFormat="1" ht="15.75" customHeight="1">
      <c r="B40" s="24"/>
      <c r="H40" s="25"/>
    </row>
    <row r="41" spans="1:8" s="23" customFormat="1" ht="15.75" customHeight="1">
      <c r="A41" s="14"/>
      <c r="B41" s="18"/>
      <c r="C41" s="14"/>
      <c r="D41" s="14"/>
      <c r="E41" s="14"/>
      <c r="F41" s="14"/>
      <c r="G41" s="14"/>
      <c r="H41" s="15">
        <f>SUM(H39:H40)</f>
        <v>0</v>
      </c>
    </row>
    <row r="42" spans="2:8" s="23" customFormat="1" ht="15.75" customHeight="1">
      <c r="B42" s="24"/>
      <c r="H42" s="25"/>
    </row>
    <row r="43" spans="2:8" s="23" customFormat="1" ht="15.75" customHeight="1">
      <c r="B43" s="24"/>
      <c r="D43" s="1">
        <v>42217</v>
      </c>
      <c r="H43" s="25"/>
    </row>
    <row r="44" spans="2:8" s="23" customFormat="1" ht="15.75" customHeight="1">
      <c r="B44" s="24"/>
      <c r="D44" s="1"/>
      <c r="H44" s="25"/>
    </row>
    <row r="45" spans="2:8" s="23" customFormat="1" ht="15.75" customHeight="1">
      <c r="B45" s="24"/>
      <c r="H45" s="25"/>
    </row>
    <row r="46" spans="1:8" s="23" customFormat="1" ht="15.75" customHeight="1">
      <c r="A46" s="14"/>
      <c r="B46" s="18"/>
      <c r="C46" s="14"/>
      <c r="D46" s="14"/>
      <c r="E46" s="14"/>
      <c r="F46" s="14"/>
      <c r="G46" s="14"/>
      <c r="H46" s="15">
        <v>0</v>
      </c>
    </row>
    <row r="47" spans="2:8" s="23" customFormat="1" ht="15.75" customHeight="1">
      <c r="B47" s="24"/>
      <c r="H47" s="25"/>
    </row>
    <row r="48" spans="2:8" s="23" customFormat="1" ht="15.75" customHeight="1">
      <c r="B48" s="24"/>
      <c r="D48" s="1">
        <v>42248</v>
      </c>
      <c r="H48" s="25"/>
    </row>
    <row r="49" spans="2:8" s="23" customFormat="1" ht="15.75" customHeight="1">
      <c r="B49" s="24"/>
      <c r="D49" s="1"/>
      <c r="H49" s="25"/>
    </row>
    <row r="50" spans="2:8" s="23" customFormat="1" ht="15.75" customHeight="1">
      <c r="B50" s="24"/>
      <c r="H50" s="25"/>
    </row>
    <row r="51" spans="2:8" s="23" customFormat="1" ht="22.5" customHeight="1">
      <c r="B51" s="26"/>
      <c r="C51" s="37"/>
      <c r="D51" s="31"/>
      <c r="E51" s="27"/>
      <c r="F51" s="27"/>
      <c r="G51" s="27"/>
      <c r="H51" s="29"/>
    </row>
    <row r="52" spans="2:8" s="23" customFormat="1" ht="24" customHeight="1">
      <c r="B52" s="26"/>
      <c r="C52" s="37"/>
      <c r="D52" s="31"/>
      <c r="E52" s="27"/>
      <c r="F52" s="27"/>
      <c r="G52" s="27"/>
      <c r="H52" s="29"/>
    </row>
    <row r="53" spans="1:8" s="23" customFormat="1" ht="15.75" customHeight="1">
      <c r="A53" s="14"/>
      <c r="B53" s="18"/>
      <c r="C53" s="14"/>
      <c r="D53" s="14"/>
      <c r="E53" s="14"/>
      <c r="F53" s="14"/>
      <c r="G53" s="14"/>
      <c r="H53" s="15">
        <f>SUM(H50:H52)</f>
        <v>0</v>
      </c>
    </row>
    <row r="54" spans="2:8" s="23" customFormat="1" ht="15.75" customHeight="1">
      <c r="B54" s="24"/>
      <c r="H54" s="25"/>
    </row>
    <row r="55" spans="2:8" s="23" customFormat="1" ht="15.75" customHeight="1">
      <c r="B55" s="24"/>
      <c r="D55" s="1">
        <v>42278</v>
      </c>
      <c r="H55" s="25"/>
    </row>
    <row r="56" spans="2:8" s="23" customFormat="1" ht="103.5" customHeight="1">
      <c r="B56" s="42" t="s">
        <v>12</v>
      </c>
      <c r="C56" s="43" t="s">
        <v>13</v>
      </c>
      <c r="D56" s="44" t="s">
        <v>14</v>
      </c>
      <c r="E56" s="44"/>
      <c r="F56" s="44"/>
      <c r="G56" s="44"/>
      <c r="H56" s="45">
        <v>3555.14</v>
      </c>
    </row>
    <row r="57" spans="2:8" s="23" customFormat="1" ht="52.5" customHeight="1">
      <c r="B57" s="46" t="s">
        <v>15</v>
      </c>
      <c r="C57" s="43" t="s">
        <v>16</v>
      </c>
      <c r="D57" s="44" t="s">
        <v>14</v>
      </c>
      <c r="E57" s="44"/>
      <c r="F57" s="44"/>
      <c r="G57" s="44"/>
      <c r="H57" s="45">
        <v>1190</v>
      </c>
    </row>
    <row r="58" spans="1:8" s="23" customFormat="1" ht="15.75" customHeight="1">
      <c r="A58" s="14"/>
      <c r="B58" s="47"/>
      <c r="C58" s="48"/>
      <c r="D58" s="48"/>
      <c r="E58" s="48"/>
      <c r="F58" s="48"/>
      <c r="G58" s="48"/>
      <c r="H58" s="49">
        <f>SUM(H56:H57)</f>
        <v>4745.139999999999</v>
      </c>
    </row>
    <row r="59" spans="2:8" s="23" customFormat="1" ht="15.75" customHeight="1">
      <c r="B59" s="24"/>
      <c r="H59" s="25"/>
    </row>
    <row r="60" spans="2:8" s="23" customFormat="1" ht="15.75" customHeight="1">
      <c r="B60" s="24"/>
      <c r="D60" s="1">
        <v>42309</v>
      </c>
      <c r="H60" s="25"/>
    </row>
    <row r="61" spans="3:8" s="23" customFormat="1" ht="20.25" customHeight="1">
      <c r="C61" s="32"/>
      <c r="H61" s="25"/>
    </row>
    <row r="62" spans="2:8" s="23" customFormat="1" ht="15.75" customHeight="1">
      <c r="B62" s="24"/>
      <c r="C62" s="32"/>
      <c r="H62" s="25"/>
    </row>
    <row r="63" spans="2:8" s="23" customFormat="1" ht="15.75" customHeight="1">
      <c r="B63" s="24"/>
      <c r="C63" s="32"/>
      <c r="H63" s="25"/>
    </row>
    <row r="64" spans="2:8" s="23" customFormat="1" ht="15.75" customHeight="1">
      <c r="B64" s="33"/>
      <c r="H64" s="25"/>
    </row>
    <row r="65" spans="1:8" s="23" customFormat="1" ht="15.75" customHeight="1">
      <c r="A65" s="14"/>
      <c r="B65" s="18"/>
      <c r="C65" s="14"/>
      <c r="D65" s="14"/>
      <c r="E65" s="14"/>
      <c r="F65" s="14"/>
      <c r="G65" s="14"/>
      <c r="H65" s="15">
        <f>SUM(H61:H64)</f>
        <v>0</v>
      </c>
    </row>
    <row r="66" spans="2:8" s="23" customFormat="1" ht="15.75" customHeight="1">
      <c r="B66" s="33"/>
      <c r="H66" s="25"/>
    </row>
    <row r="67" spans="2:8" s="23" customFormat="1" ht="15.75" customHeight="1">
      <c r="B67" s="33"/>
      <c r="D67" s="1">
        <v>42339</v>
      </c>
      <c r="H67" s="25"/>
    </row>
    <row r="68" spans="2:8" s="23" customFormat="1" ht="15.75" customHeight="1">
      <c r="B68" s="33"/>
      <c r="D68" s="1"/>
      <c r="H68" s="25"/>
    </row>
    <row r="69" spans="2:8" s="19" customFormat="1" ht="15.75" customHeight="1">
      <c r="B69" s="34"/>
      <c r="C69" s="35"/>
      <c r="D69" s="17"/>
      <c r="H69" s="36"/>
    </row>
    <row r="70" spans="2:8" s="19" customFormat="1" ht="15.75" customHeight="1">
      <c r="B70" s="24"/>
      <c r="C70" s="35"/>
      <c r="D70" s="17"/>
      <c r="H70" s="36"/>
    </row>
    <row r="71" spans="2:8" s="23" customFormat="1" ht="15.75" customHeight="1">
      <c r="B71" s="33"/>
      <c r="H71" s="25"/>
    </row>
    <row r="72" spans="2:8" s="23" customFormat="1" ht="15.75" customHeight="1">
      <c r="B72" s="33"/>
      <c r="H72" s="25"/>
    </row>
    <row r="73" spans="1:8" s="23" customFormat="1" ht="15.75" customHeight="1">
      <c r="A73" s="14"/>
      <c r="B73" s="18"/>
      <c r="C73" s="14"/>
      <c r="D73" s="14"/>
      <c r="E73" s="14"/>
      <c r="F73" s="14"/>
      <c r="G73" s="14"/>
      <c r="H73" s="15">
        <f>H69+H70</f>
        <v>0</v>
      </c>
    </row>
    <row r="74" ht="15.75" customHeight="1"/>
    <row r="75" spans="1:8" ht="15.75" customHeight="1">
      <c r="A75" s="14"/>
      <c r="B75" s="30" t="s">
        <v>7</v>
      </c>
      <c r="C75" s="14"/>
      <c r="D75" s="14"/>
      <c r="E75" s="14"/>
      <c r="F75" s="14"/>
      <c r="G75" s="14"/>
      <c r="H75" s="49">
        <f>H8+H15+H20+H25+H30+H34+H41+H46+H53+H58+H65+H73</f>
        <v>4745.139999999999</v>
      </c>
    </row>
    <row r="76" ht="15.75" customHeight="1"/>
    <row r="77" spans="2:8" s="23" customFormat="1" ht="15.75" customHeight="1">
      <c r="B77" s="33"/>
      <c r="H77" s="25"/>
    </row>
    <row r="78" ht="15.75" customHeight="1"/>
  </sheetData>
  <sheetProtection/>
  <mergeCells count="1">
    <mergeCell ref="A1:H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Otpr</dc:creator>
  <cp:keywords/>
  <dc:description/>
  <cp:lastModifiedBy>123</cp:lastModifiedBy>
  <cp:lastPrinted>2016-03-23T08:09:50Z</cp:lastPrinted>
  <dcterms:created xsi:type="dcterms:W3CDTF">2005-12-21T12:22:32Z</dcterms:created>
  <dcterms:modified xsi:type="dcterms:W3CDTF">2016-03-31T14:48:23Z</dcterms:modified>
  <cp:category/>
  <cp:version/>
  <cp:contentType/>
  <cp:contentStatus/>
</cp:coreProperties>
</file>